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eak-Even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sz val="10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FFFDE7"/>
        <bgColor rgb="00FFFDE7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0" borderId="0" pivotButton="0" quotePrefix="0" xfId="0"/>
    <xf numFmtId="164" fontId="4" fillId="3" borderId="0" pivotButton="0" quotePrefix="0" xfId="0"/>
    <xf numFmtId="165" fontId="0" fillId="2" borderId="0" pivotButton="0" quotePrefix="0" xfId="0"/>
    <xf numFmtId="165" fontId="4" fillId="3" borderId="0" pivotButton="0" quotePrefix="0" xfId="0"/>
    <xf numFmtId="165" fontId="0" fillId="3" borderId="0" pivotButton="0" quotePrefix="0" xfId="0"/>
    <xf numFmtId="0" fontId="3" fillId="4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4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5" customWidth="1" min="3" max="3"/>
  </cols>
  <sheetData>
    <row r="1">
      <c r="A1" s="1" t="inlineStr">
        <is>
          <t>DPC BREAK-EVEN ANALYSIS</t>
        </is>
      </c>
    </row>
    <row r="2">
      <c r="A2" s="2" t="inlineStr">
        <is>
          <t>Calculate how many patients you need to break even</t>
        </is>
      </c>
    </row>
    <row r="4">
      <c r="A4" s="3" t="inlineStr">
        <is>
          <t>FIXED MONTHLY EXPENSES</t>
        </is>
      </c>
    </row>
    <row r="5">
      <c r="A5" t="inlineStr">
        <is>
          <t>Rent/office space</t>
        </is>
      </c>
      <c r="B5" s="4" t="n">
        <v>1000</v>
      </c>
    </row>
    <row r="6">
      <c r="A6" t="inlineStr">
        <is>
          <t>Malpractice insurance (monthly)</t>
        </is>
      </c>
      <c r="B6" s="4" t="n">
        <v>400</v>
      </c>
    </row>
    <row r="7">
      <c r="A7" t="inlineStr">
        <is>
          <t>EMR/technology</t>
        </is>
      </c>
      <c r="B7" s="4" t="n">
        <v>200</v>
      </c>
    </row>
    <row r="8">
      <c r="A8" t="inlineStr">
        <is>
          <t>Phone/internet</t>
        </is>
      </c>
      <c r="B8" s="4" t="n">
        <v>150</v>
      </c>
    </row>
    <row r="9">
      <c r="A9" t="inlineStr">
        <is>
          <t>Professional memberships</t>
        </is>
      </c>
      <c r="B9" s="4" t="n">
        <v>50</v>
      </c>
    </row>
    <row r="10">
      <c r="A10" t="inlineStr">
        <is>
          <t>Accounting/bookkeeping</t>
        </is>
      </c>
      <c r="B10" s="4" t="n">
        <v>100</v>
      </c>
    </row>
    <row r="11">
      <c r="A11" t="inlineStr">
        <is>
          <t>Business insurance</t>
        </is>
      </c>
      <c r="B11" s="4" t="n">
        <v>50</v>
      </c>
    </row>
    <row r="12">
      <c r="A12" t="inlineStr">
        <is>
          <t>Other fixed costs</t>
        </is>
      </c>
      <c r="B12" s="4" t="n">
        <v>100</v>
      </c>
    </row>
    <row r="13">
      <c r="A13" s="5" t="inlineStr">
        <is>
          <t>Total Fixed Monthly Expenses</t>
        </is>
      </c>
      <c r="B13" s="6">
        <f>SUM(B5:B12)</f>
        <v/>
      </c>
    </row>
    <row r="15">
      <c r="A15" s="3" t="inlineStr">
        <is>
          <t>VARIABLE COSTS PER PATIENT (Monthly)</t>
        </is>
      </c>
    </row>
    <row r="16">
      <c r="A16" t="inlineStr">
        <is>
          <t>Supplies per patient</t>
        </is>
      </c>
      <c r="B16" s="7" t="n">
        <v>5</v>
      </c>
    </row>
    <row r="17">
      <c r="A17" t="inlineStr">
        <is>
          <t>Lab costs per patient</t>
        </is>
      </c>
      <c r="B17" s="7" t="n">
        <v>10</v>
      </c>
    </row>
    <row r="18">
      <c r="A18" t="inlineStr">
        <is>
          <t>Other variable costs</t>
        </is>
      </c>
      <c r="B18" s="7" t="n">
        <v>2</v>
      </c>
    </row>
    <row r="19">
      <c r="A19" s="5" t="inlineStr">
        <is>
          <t>Total Variable Cost Per Patient</t>
        </is>
      </c>
      <c r="B19" s="8">
        <f>SUM(B16:B18)</f>
        <v/>
      </c>
    </row>
    <row r="21">
      <c r="A21" s="3" t="inlineStr">
        <is>
          <t>REVENUE PER PATIENT</t>
        </is>
      </c>
    </row>
    <row r="22">
      <c r="A22" t="inlineStr">
        <is>
          <t>Average monthly membership fee</t>
        </is>
      </c>
      <c r="B22" s="4" t="n">
        <v>100</v>
      </c>
    </row>
    <row r="23">
      <c r="A23" t="inlineStr">
        <is>
          <t>Contribution margin per patient</t>
        </is>
      </c>
      <c r="B23" s="9">
        <f>B22-B19</f>
        <v/>
      </c>
    </row>
    <row r="25">
      <c r="A25" s="3" t="inlineStr">
        <is>
          <t>BREAK-EVEN CALCULATION</t>
        </is>
      </c>
    </row>
    <row r="26">
      <c r="A26" s="3" t="inlineStr">
        <is>
          <t>BREAK-EVEN PATIENTS (cover expenses only)</t>
        </is>
      </c>
      <c r="B26" s="10">
        <f>ROUNDUP(B13/B23,0)</f>
        <v/>
      </c>
    </row>
    <row r="28">
      <c r="A28" s="3" t="inlineStr">
        <is>
          <t>INCOME GOALS</t>
        </is>
      </c>
    </row>
    <row r="29">
      <c r="A29" t="inlineStr">
        <is>
          <t>Desired annual income</t>
        </is>
      </c>
      <c r="B29" s="4" t="n">
        <v>200000</v>
      </c>
    </row>
    <row r="30">
      <c r="A30" t="inlineStr">
        <is>
          <t>Monthly income needed</t>
        </is>
      </c>
      <c r="B30" s="11">
        <f>B29/12</f>
        <v/>
      </c>
    </row>
    <row r="31">
      <c r="A31" s="3" t="inlineStr">
        <is>
          <t>PATIENTS NEEDED (expenses + income)</t>
        </is>
      </c>
      <c r="B31" s="10">
        <f>ROUNDUP((B13+B30)/B23,0)</f>
        <v/>
      </c>
    </row>
    <row r="33">
      <c r="A33" s="3" t="inlineStr">
        <is>
          <t>MONTHLY PROJECTIONS AT TARGET</t>
        </is>
      </c>
    </row>
    <row r="34">
      <c r="A34" t="inlineStr">
        <is>
          <t>Monthly revenue</t>
        </is>
      </c>
      <c r="B34" s="11">
        <f>B31*B22</f>
        <v/>
      </c>
    </row>
    <row r="35">
      <c r="A35" t="inlineStr">
        <is>
          <t>Monthly fixed expenses</t>
        </is>
      </c>
      <c r="B35" s="12">
        <f>B13</f>
        <v/>
      </c>
    </row>
    <row r="36">
      <c r="A36" t="inlineStr">
        <is>
          <t>Monthly variable expenses</t>
        </is>
      </c>
      <c r="B36" s="12">
        <f>B31*B19</f>
        <v/>
      </c>
    </row>
    <row r="37">
      <c r="A37" s="5" t="inlineStr">
        <is>
          <t>Net monthly income</t>
        </is>
      </c>
      <c r="B37" s="13">
        <f>B34-B35-B36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2026-04-10T23:22:39Z</dcterms:created>
  <dcterms:modified xsi:type="dcterms:W3CDTF">2026-04-10T23:22:39Z</dcterms:modified>
</cp:coreProperties>
</file>